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tabRatio="602" activeTab="0"/>
  </bookViews>
  <sheets>
    <sheet name="zał.8 dot" sheetId="1" r:id="rId1"/>
  </sheets>
  <definedNames>
    <definedName name="_xlnm.Print_Area" localSheetId="0">'zał.8 dot'!$A$1:$I$123</definedName>
  </definedNames>
  <calcPr fullCalcOnLoad="1"/>
</workbook>
</file>

<file path=xl/sharedStrings.xml><?xml version="1.0" encoding="utf-8"?>
<sst xmlns="http://schemas.openxmlformats.org/spreadsheetml/2006/main" count="142" uniqueCount="107">
  <si>
    <t>zł</t>
  </si>
  <si>
    <t>Beneficjent / Rodzaj zadania</t>
  </si>
  <si>
    <t>Czaplinecki Ośrodek Kultury</t>
  </si>
  <si>
    <t>Zakład Gospodarki Komunalnej</t>
  </si>
  <si>
    <t>Salezjanek w Czaplinku</t>
  </si>
  <si>
    <t>paragraf</t>
  </si>
  <si>
    <t>Prowadzenie Biblioteki</t>
  </si>
  <si>
    <t>Prowadzenie Izby Muzealnej</t>
  </si>
  <si>
    <t>RAZEM DOTACJE W WYDATKACH</t>
  </si>
  <si>
    <t>010</t>
  </si>
  <si>
    <t>dotacja przedmiotowa</t>
  </si>
  <si>
    <t xml:space="preserve">dopłata do 1m3 ścieków odprowadzanych </t>
  </si>
  <si>
    <t xml:space="preserve">Dla Liceum Ogólnokształcącego w Zespole </t>
  </si>
  <si>
    <t xml:space="preserve">Niepubliczne Przedszkole  Sióstr </t>
  </si>
  <si>
    <t>dopłata do 1m3 wody dostarczanej dla odbiorców :</t>
  </si>
  <si>
    <t>01030</t>
  </si>
  <si>
    <t>należność wynikająca z ustawy</t>
  </si>
  <si>
    <t>Wpłata na środek specjalny Policji</t>
  </si>
  <si>
    <t>Dotacja dla Zakładu Budżetowego Przedszkoli</t>
  </si>
  <si>
    <t xml:space="preserve">                       na zadania bieżące</t>
  </si>
  <si>
    <t xml:space="preserve">                       na zakupy inwestycyjne</t>
  </si>
  <si>
    <t xml:space="preserve">Dotacja dla Stowarzyszenia Gmin Pojezierza </t>
  </si>
  <si>
    <t>Drawskiego na wspólnie z innymi gminami</t>
  </si>
  <si>
    <t>realizowane zadanie w ramach programu</t>
  </si>
  <si>
    <t>PHAREna zadanie Gminy Czaplinek</t>
  </si>
  <si>
    <t xml:space="preserve">Rodzaj </t>
  </si>
  <si>
    <t>Pierwotny</t>
  </si>
  <si>
    <t xml:space="preserve">Plan </t>
  </si>
  <si>
    <t>dotacji</t>
  </si>
  <si>
    <t xml:space="preserve">plan </t>
  </si>
  <si>
    <t xml:space="preserve">dotacji </t>
  </si>
  <si>
    <t xml:space="preserve">     Wykonanie</t>
  </si>
  <si>
    <t xml:space="preserve">po </t>
  </si>
  <si>
    <t>zmianach</t>
  </si>
  <si>
    <t>%</t>
  </si>
  <si>
    <t>Izby rolnicze</t>
  </si>
  <si>
    <t>2% wpływów z podatku rolnego</t>
  </si>
  <si>
    <t>Dotacje dla jednostek Ochotniczych Straży Pożar-</t>
  </si>
  <si>
    <t xml:space="preserve">nych na zakupy sprzętu dotowanego także </t>
  </si>
  <si>
    <t>z innych źródeł niż budżet gminy</t>
  </si>
  <si>
    <t xml:space="preserve">Rezerwa na dotacje dla organizacji pożytku </t>
  </si>
  <si>
    <t>publicznego, oraz na dotacje udzielane na ochronę</t>
  </si>
  <si>
    <t>zabytków</t>
  </si>
  <si>
    <t xml:space="preserve">Szkół w Czaplinku na współpracę zagraniczną </t>
  </si>
  <si>
    <t>i urządzenie pracowni języków obcych</t>
  </si>
  <si>
    <t>w drodze porozumienia z Powiatem</t>
  </si>
  <si>
    <t xml:space="preserve">Dotacja podmiotowa dla Zakładu Budżetowego </t>
  </si>
  <si>
    <t>Przedszkoli</t>
  </si>
  <si>
    <t>"Budowa infrastruktury Osiedla Wiejska"</t>
  </si>
  <si>
    <t>z ujęć położonych poza miejscowością Czaplinek:</t>
  </si>
  <si>
    <t xml:space="preserve">       1,55 zł x 100.000 m3 = 155.000zł</t>
  </si>
  <si>
    <t>z ujęć położonych na terenie miejscowości Czaplinek:</t>
  </si>
  <si>
    <t xml:space="preserve">       0,28 zł x 215.000 m3 =   60.200zł</t>
  </si>
  <si>
    <t xml:space="preserve">kanalizacją do oczyszczalni ścieków: </t>
  </si>
  <si>
    <t xml:space="preserve">      1,12 zł x 249.000 m3 = 278.880 zł</t>
  </si>
  <si>
    <t>ośrodka kultury i świetlic wiejskich</t>
  </si>
  <si>
    <t>Wpłata do Powiatu Drawskiego na remont drogi</t>
  </si>
  <si>
    <t>powiatowej do Motarzewa</t>
  </si>
  <si>
    <t>Wpłata na Fundusz Wsparcia Policji</t>
  </si>
  <si>
    <t>Dotacja dla Wodnego Ochotniczego Pogotowia</t>
  </si>
  <si>
    <t>Ratunkowego</t>
  </si>
  <si>
    <t>Dotacja dla Stowarzyszenia "Park Bielawa"</t>
  </si>
  <si>
    <t>na utrzymanie bezpieczeństwa na wyspie Bielawie</t>
  </si>
  <si>
    <t>podzielona</t>
  </si>
  <si>
    <t>Dla Zespołu Szkół na projekt budowlany boiska</t>
  </si>
  <si>
    <t xml:space="preserve">wielofunkcyjnego realizowanego w ramach </t>
  </si>
  <si>
    <t>Kontraktu Wojewódzkiego</t>
  </si>
  <si>
    <t>851</t>
  </si>
  <si>
    <t xml:space="preserve">Dodacje na realizację programu "Partner" </t>
  </si>
  <si>
    <t xml:space="preserve">skierowanego do  osób niepełnosprawnych </t>
  </si>
  <si>
    <t>dla Stowarzyszenia "Dar Serca Rodzinie"</t>
  </si>
  <si>
    <t>dla Stowarzyszenia Klub Abstynenta"Ametyst"</t>
  </si>
  <si>
    <t>Dotacje związane z realizacją Gminnego Programu</t>
  </si>
  <si>
    <t xml:space="preserve">Profilaktyki i Rozwiązywania Problemów Alkoholowych </t>
  </si>
  <si>
    <t>Stowarzyszenie "Dar Serca Rodzinie"</t>
  </si>
  <si>
    <t>Związek Harcerstwa Polskiego</t>
  </si>
  <si>
    <t>Stowarzyszenia Klub Abstynenta"Ametyst"</t>
  </si>
  <si>
    <t>Salezjańska Organizacja Sportowa "Salos"</t>
  </si>
  <si>
    <t>Szkolny Związek Sportowy</t>
  </si>
  <si>
    <t>Uczniowski Klub Sportowy "Pomerania"</t>
  </si>
  <si>
    <t xml:space="preserve">Towarzystwo Salezjańskie Dom Zakonny </t>
  </si>
  <si>
    <t>pw. Świętego Jana Bosko w Trzcińcu</t>
  </si>
  <si>
    <t>Ludowy Klub Sportowy "Lech"</t>
  </si>
  <si>
    <t>852</t>
  </si>
  <si>
    <t xml:space="preserve">Zwrot dotacji do budżetu państwa spowodowany </t>
  </si>
  <si>
    <t>zwrotem nienależnie pobranych przez podopiecznych</t>
  </si>
  <si>
    <t>w  latach ubiegłych świadczeń społecznych</t>
  </si>
  <si>
    <t xml:space="preserve">Zwrot uzyskanej przez MGOPS zbyt wysokiej dotacji </t>
  </si>
  <si>
    <t>z PFRON- u związanej z zatrudnieniem</t>
  </si>
  <si>
    <t>Dotacja na zorganizowanie wypoczynku letniego</t>
  </si>
  <si>
    <t>dla dzieci z ubogich rodzin</t>
  </si>
  <si>
    <t>dla Związeku Harcerstwa Polskiego</t>
  </si>
  <si>
    <t>Dz.</t>
  </si>
  <si>
    <t>Rozdz.</t>
  </si>
  <si>
    <t xml:space="preserve">Prowadzenie działalności </t>
  </si>
  <si>
    <t xml:space="preserve">Czaplinecki Ośrodek Kultury </t>
  </si>
  <si>
    <t>926</t>
  </si>
  <si>
    <t xml:space="preserve">Dotacje na powszechne zajęcia sportowe oraz </t>
  </si>
  <si>
    <t>rozwój bazy sportowej dla dzieci i  młodzieży</t>
  </si>
  <si>
    <t>Ochotnicza Straż Pożarna</t>
  </si>
  <si>
    <t>Dotacje na różnorodne formy wypoczynku</t>
  </si>
  <si>
    <t xml:space="preserve">Stowarzyszenie "Wspólnota Lokalna" - Klub </t>
  </si>
  <si>
    <t>Seniora</t>
  </si>
  <si>
    <t>Polski Związek Wędkarski</t>
  </si>
  <si>
    <t>w latach ubiegłych świadczeń społecznych</t>
  </si>
  <si>
    <t>ZAŁĄCZNIK NR 10 DO SPRAWOZDANIA Z WYKONANIA BUDŻETU GMINY CZAPLINEK W 2005R.</t>
  </si>
  <si>
    <t>DOTACJE Z BUDŻETU GMINY CZAPLINEK W 2005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</si>
</sst>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%"/>
    <numFmt numFmtId="172" formatCode="#,##0_ ;\-#,##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00#"/>
    <numFmt numFmtId="178" formatCode="##,##0"/>
    <numFmt numFmtId="179" formatCode="00#"/>
    <numFmt numFmtId="180" formatCode="000#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0" xfId="0" applyNumberFormat="1" applyAlignment="1">
      <alignment/>
    </xf>
    <xf numFmtId="3" fontId="1" fillId="0" borderId="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8" xfId="0" applyNumberFormat="1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71" fontId="0" fillId="0" borderId="12" xfId="0" applyNumberFormat="1" applyBorder="1" applyAlignment="1">
      <alignment/>
    </xf>
    <xf numFmtId="0" fontId="0" fillId="0" borderId="1" xfId="0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71" fontId="0" fillId="0" borderId="6" xfId="0" applyNumberFormat="1" applyBorder="1" applyAlignment="1">
      <alignment horizontal="center"/>
    </xf>
    <xf numFmtId="171" fontId="0" fillId="0" borderId="16" xfId="0" applyNumberForma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" fontId="0" fillId="0" borderId="0" xfId="0" applyNumberFormat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49" fontId="0" fillId="0" borderId="14" xfId="0" applyNumberFormat="1" applyBorder="1" applyAlignment="1">
      <alignment/>
    </xf>
    <xf numFmtId="171" fontId="0" fillId="0" borderId="9" xfId="0" applyNumberFormat="1" applyBorder="1" applyAlignment="1">
      <alignment/>
    </xf>
    <xf numFmtId="171" fontId="1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171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Normal="80" zoomScaleSheetLayoutView="100" workbookViewId="0" topLeftCell="A114">
      <selection activeCell="A1" sqref="A1:I123"/>
    </sheetView>
  </sheetViews>
  <sheetFormatPr defaultColWidth="9.00390625" defaultRowHeight="12.75"/>
  <cols>
    <col min="1" max="1" width="4.125" style="62" customWidth="1"/>
    <col min="2" max="2" width="6.625" style="0" customWidth="1"/>
    <col min="3" max="3" width="1.12109375" style="0" customWidth="1"/>
    <col min="4" max="4" width="43.25390625" style="0" customWidth="1"/>
    <col min="5" max="5" width="7.375" style="0" customWidth="1"/>
    <col min="6" max="6" width="9.00390625" style="10" customWidth="1"/>
    <col min="7" max="7" width="9.125" style="19" customWidth="1"/>
    <col min="9" max="9" width="9.00390625" style="0" customWidth="1"/>
    <col min="12" max="15" width="9.125" style="1" customWidth="1"/>
    <col min="16" max="16" width="9.75390625" style="1" customWidth="1"/>
  </cols>
  <sheetData>
    <row r="1" ht="15">
      <c r="A1" s="6" t="s">
        <v>105</v>
      </c>
    </row>
    <row r="3" spans="1:16" s="50" customFormat="1" ht="15">
      <c r="A3" s="56"/>
      <c r="B3" s="51"/>
      <c r="F3" s="52"/>
      <c r="G3" s="53"/>
      <c r="L3" s="54"/>
      <c r="M3" s="54"/>
      <c r="N3" s="54"/>
      <c r="O3" s="54"/>
      <c r="P3" s="54"/>
    </row>
    <row r="4" spans="1:16" s="50" customFormat="1" ht="15">
      <c r="A4" s="56"/>
      <c r="F4" s="52"/>
      <c r="G4" s="53"/>
      <c r="L4" s="54"/>
      <c r="M4" s="54"/>
      <c r="N4" s="54"/>
      <c r="O4" s="54"/>
      <c r="P4" s="54"/>
    </row>
    <row r="6" ht="15.75">
      <c r="A6" s="18" t="s">
        <v>106</v>
      </c>
    </row>
    <row r="8" spans="1:7" ht="13.5" customHeight="1" thickBot="1">
      <c r="A8" s="57"/>
      <c r="B8" s="6"/>
      <c r="C8" s="6"/>
      <c r="D8" s="6"/>
      <c r="E8" s="6"/>
      <c r="F8" s="12"/>
      <c r="G8" s="20"/>
    </row>
    <row r="9" spans="1:9" ht="16.5" customHeight="1">
      <c r="A9" s="58"/>
      <c r="B9" s="37"/>
      <c r="C9" s="34"/>
      <c r="D9" s="34"/>
      <c r="E9" s="39" t="s">
        <v>25</v>
      </c>
      <c r="F9" s="32" t="s">
        <v>26</v>
      </c>
      <c r="G9" s="37" t="s">
        <v>27</v>
      </c>
      <c r="H9" s="42"/>
      <c r="I9" s="35"/>
    </row>
    <row r="10" spans="1:9" ht="12.75">
      <c r="A10" s="59" t="s">
        <v>92</v>
      </c>
      <c r="B10" s="38" t="s">
        <v>93</v>
      </c>
      <c r="C10" s="27"/>
      <c r="D10" s="27" t="s">
        <v>1</v>
      </c>
      <c r="E10" s="40" t="s">
        <v>28</v>
      </c>
      <c r="F10" s="26" t="s">
        <v>29</v>
      </c>
      <c r="G10" s="38" t="s">
        <v>30</v>
      </c>
      <c r="H10" s="84" t="s">
        <v>31</v>
      </c>
      <c r="I10" s="85"/>
    </row>
    <row r="11" spans="1:9" ht="13.5" thickBot="1">
      <c r="A11" s="59"/>
      <c r="B11" s="38"/>
      <c r="C11" s="27"/>
      <c r="D11" s="27"/>
      <c r="E11" s="40" t="s">
        <v>5</v>
      </c>
      <c r="F11" s="26" t="s">
        <v>28</v>
      </c>
      <c r="G11" s="38" t="s">
        <v>32</v>
      </c>
      <c r="H11" s="43"/>
      <c r="I11" s="44"/>
    </row>
    <row r="12" spans="1:9" ht="12.75">
      <c r="A12" s="59"/>
      <c r="B12" s="38"/>
      <c r="C12" s="27"/>
      <c r="D12" s="27"/>
      <c r="E12" s="40"/>
      <c r="F12" s="26"/>
      <c r="G12" s="38" t="s">
        <v>33</v>
      </c>
      <c r="H12" s="27"/>
      <c r="I12" s="45"/>
    </row>
    <row r="13" spans="1:9" ht="13.5" thickBot="1">
      <c r="A13" s="65"/>
      <c r="B13" s="47"/>
      <c r="C13" s="46"/>
      <c r="D13" s="46"/>
      <c r="E13" s="41"/>
      <c r="F13" s="36" t="s">
        <v>0</v>
      </c>
      <c r="G13" s="47" t="s">
        <v>0</v>
      </c>
      <c r="H13" s="46" t="s">
        <v>0</v>
      </c>
      <c r="I13" s="48" t="s">
        <v>34</v>
      </c>
    </row>
    <row r="14" spans="1:9" ht="12.75">
      <c r="A14" s="60"/>
      <c r="B14" s="9"/>
      <c r="C14" s="4"/>
      <c r="D14" s="4"/>
      <c r="E14" s="29"/>
      <c r="F14" s="55"/>
      <c r="G14" s="68"/>
      <c r="H14" s="25"/>
      <c r="I14" s="33"/>
    </row>
    <row r="15" spans="1:9" ht="12.75">
      <c r="A15" s="23" t="s">
        <v>9</v>
      </c>
      <c r="B15" s="24" t="s">
        <v>15</v>
      </c>
      <c r="C15" s="4"/>
      <c r="D15" s="4" t="s">
        <v>35</v>
      </c>
      <c r="E15" s="29">
        <v>2850</v>
      </c>
      <c r="F15" s="31">
        <v>7000</v>
      </c>
      <c r="G15" s="68">
        <v>8700</v>
      </c>
      <c r="H15" s="25">
        <v>8665</v>
      </c>
      <c r="I15" s="33">
        <f>H15/G15</f>
        <v>0.9959770114942529</v>
      </c>
    </row>
    <row r="16" spans="1:9" ht="12.75">
      <c r="A16" s="60"/>
      <c r="B16" s="9"/>
      <c r="C16" s="4"/>
      <c r="D16" s="4" t="s">
        <v>36</v>
      </c>
      <c r="E16" s="29"/>
      <c r="F16" s="55"/>
      <c r="G16" s="68"/>
      <c r="H16" s="25"/>
      <c r="I16" s="33"/>
    </row>
    <row r="17" spans="1:9" ht="12.75">
      <c r="A17" s="78"/>
      <c r="B17" s="5"/>
      <c r="C17" s="15"/>
      <c r="D17" s="15" t="s">
        <v>16</v>
      </c>
      <c r="E17" s="30"/>
      <c r="F17" s="28"/>
      <c r="G17" s="79"/>
      <c r="H17" s="28"/>
      <c r="I17" s="49"/>
    </row>
    <row r="18" spans="1:9" ht="12.75">
      <c r="A18" s="60">
        <v>600</v>
      </c>
      <c r="B18" s="9">
        <v>60014</v>
      </c>
      <c r="C18" s="4"/>
      <c r="D18" s="16" t="s">
        <v>56</v>
      </c>
      <c r="E18" s="29"/>
      <c r="F18" s="25"/>
      <c r="G18" s="68"/>
      <c r="H18" s="25"/>
      <c r="I18" s="33"/>
    </row>
    <row r="19" spans="1:9" ht="12.75">
      <c r="A19" s="60"/>
      <c r="B19" s="9"/>
      <c r="C19" s="4"/>
      <c r="D19" s="16" t="s">
        <v>57</v>
      </c>
      <c r="E19" s="29">
        <v>2900</v>
      </c>
      <c r="F19" s="25">
        <v>0</v>
      </c>
      <c r="G19" s="68">
        <v>15000</v>
      </c>
      <c r="H19" s="25">
        <v>15000</v>
      </c>
      <c r="I19" s="33">
        <f>H19/G19</f>
        <v>1</v>
      </c>
    </row>
    <row r="20" spans="1:9" ht="12.75">
      <c r="A20" s="78"/>
      <c r="B20" s="5"/>
      <c r="C20" s="15"/>
      <c r="D20" s="17"/>
      <c r="E20" s="30"/>
      <c r="F20" s="28"/>
      <c r="G20" s="79"/>
      <c r="H20" s="28"/>
      <c r="I20" s="49"/>
    </row>
    <row r="21" spans="1:16" ht="12.75">
      <c r="A21" s="60">
        <v>754</v>
      </c>
      <c r="B21" s="9">
        <v>75403</v>
      </c>
      <c r="C21" s="4"/>
      <c r="D21" s="16" t="s">
        <v>17</v>
      </c>
      <c r="E21" s="29">
        <v>6150</v>
      </c>
      <c r="F21" s="25">
        <v>60000</v>
      </c>
      <c r="G21" s="68">
        <v>0</v>
      </c>
      <c r="H21" s="25"/>
      <c r="I21" s="33"/>
      <c r="L21"/>
      <c r="M21"/>
      <c r="N21"/>
      <c r="O21"/>
      <c r="P21"/>
    </row>
    <row r="22" spans="1:16" ht="12.75">
      <c r="A22" s="60"/>
      <c r="B22" s="9"/>
      <c r="C22" s="4"/>
      <c r="D22" s="16" t="s">
        <v>58</v>
      </c>
      <c r="E22" s="29">
        <v>6170</v>
      </c>
      <c r="F22" s="25"/>
      <c r="G22" s="68">
        <v>78500</v>
      </c>
      <c r="H22" s="25">
        <v>18500</v>
      </c>
      <c r="I22" s="33">
        <f>H22/G22</f>
        <v>0.2356687898089172</v>
      </c>
      <c r="L22"/>
      <c r="M22"/>
      <c r="N22"/>
      <c r="O22"/>
      <c r="P22"/>
    </row>
    <row r="23" spans="1:16" ht="12.75">
      <c r="A23" s="60"/>
      <c r="B23" s="5"/>
      <c r="C23" s="15"/>
      <c r="D23" s="17"/>
      <c r="E23" s="30"/>
      <c r="F23" s="28"/>
      <c r="G23" s="79"/>
      <c r="H23" s="28"/>
      <c r="I23" s="49"/>
      <c r="L23"/>
      <c r="M23"/>
      <c r="N23"/>
      <c r="O23"/>
      <c r="P23"/>
    </row>
    <row r="24" spans="1:16" ht="12.75">
      <c r="A24" s="60"/>
      <c r="B24" s="9">
        <v>75412</v>
      </c>
      <c r="C24" s="4"/>
      <c r="D24" s="16" t="s">
        <v>37</v>
      </c>
      <c r="E24" s="29">
        <v>2820</v>
      </c>
      <c r="F24" s="25">
        <v>20000</v>
      </c>
      <c r="G24" s="68">
        <v>7611</v>
      </c>
      <c r="H24" s="25">
        <v>7611</v>
      </c>
      <c r="I24" s="33">
        <f>H24/G24</f>
        <v>1</v>
      </c>
      <c r="L24"/>
      <c r="M24"/>
      <c r="N24"/>
      <c r="O24"/>
      <c r="P24"/>
    </row>
    <row r="25" spans="1:16" ht="12.75">
      <c r="A25" s="60"/>
      <c r="B25" s="9"/>
      <c r="C25" s="4"/>
      <c r="D25" s="16" t="s">
        <v>38</v>
      </c>
      <c r="E25" s="29">
        <v>6230</v>
      </c>
      <c r="F25" s="25">
        <v>20000</v>
      </c>
      <c r="G25" s="68">
        <v>27354</v>
      </c>
      <c r="H25" s="25">
        <v>27354</v>
      </c>
      <c r="I25" s="33">
        <f>H25/G25</f>
        <v>1</v>
      </c>
      <c r="L25"/>
      <c r="M25"/>
      <c r="N25"/>
      <c r="O25"/>
      <c r="P25"/>
    </row>
    <row r="26" spans="1:16" ht="12.75">
      <c r="A26" s="60"/>
      <c r="B26" s="5"/>
      <c r="C26" s="15"/>
      <c r="D26" s="17" t="s">
        <v>39</v>
      </c>
      <c r="E26" s="30"/>
      <c r="F26" s="28"/>
      <c r="G26" s="79"/>
      <c r="H26" s="28"/>
      <c r="I26" s="49"/>
      <c r="L26"/>
      <c r="M26"/>
      <c r="N26"/>
      <c r="O26"/>
      <c r="P26"/>
    </row>
    <row r="27" spans="1:16" ht="12.75">
      <c r="A27" s="60"/>
      <c r="B27" s="9">
        <v>75415</v>
      </c>
      <c r="C27" s="4"/>
      <c r="D27" s="16" t="s">
        <v>59</v>
      </c>
      <c r="E27" s="29">
        <v>2820</v>
      </c>
      <c r="F27" s="25"/>
      <c r="G27" s="68">
        <v>1700</v>
      </c>
      <c r="H27" s="25">
        <v>1700</v>
      </c>
      <c r="I27" s="33">
        <f>H27/G27</f>
        <v>1</v>
      </c>
      <c r="L27"/>
      <c r="M27"/>
      <c r="N27"/>
      <c r="O27"/>
      <c r="P27"/>
    </row>
    <row r="28" spans="1:16" ht="12.75">
      <c r="A28" s="60"/>
      <c r="B28" s="5"/>
      <c r="C28" s="15"/>
      <c r="D28" s="17" t="s">
        <v>60</v>
      </c>
      <c r="E28" s="30"/>
      <c r="F28" s="28"/>
      <c r="G28" s="79"/>
      <c r="H28" s="28"/>
      <c r="I28" s="49"/>
      <c r="L28"/>
      <c r="M28"/>
      <c r="N28"/>
      <c r="O28"/>
      <c r="P28"/>
    </row>
    <row r="29" spans="1:16" ht="12.75">
      <c r="A29" s="60"/>
      <c r="B29" s="9">
        <v>75495</v>
      </c>
      <c r="C29" s="4"/>
      <c r="D29" s="16" t="s">
        <v>61</v>
      </c>
      <c r="E29" s="29"/>
      <c r="F29" s="25"/>
      <c r="G29" s="68"/>
      <c r="H29" s="25"/>
      <c r="I29" s="33"/>
      <c r="L29"/>
      <c r="M29"/>
      <c r="N29"/>
      <c r="O29"/>
      <c r="P29"/>
    </row>
    <row r="30" spans="1:16" ht="12.75">
      <c r="A30" s="83"/>
      <c r="B30" s="9"/>
      <c r="C30" s="8"/>
      <c r="D30" s="80" t="s">
        <v>62</v>
      </c>
      <c r="E30" s="29">
        <v>2820</v>
      </c>
      <c r="F30" s="13"/>
      <c r="G30" s="68">
        <v>825</v>
      </c>
      <c r="H30" s="13">
        <v>825</v>
      </c>
      <c r="I30" s="33">
        <f>H30/G30</f>
        <v>1</v>
      </c>
      <c r="L30"/>
      <c r="M30"/>
      <c r="N30"/>
      <c r="O30"/>
      <c r="P30"/>
    </row>
    <row r="31" spans="1:16" ht="12.75">
      <c r="A31" s="78"/>
      <c r="B31" s="5"/>
      <c r="C31" s="15"/>
      <c r="D31" s="17"/>
      <c r="E31" s="30"/>
      <c r="F31" s="28"/>
      <c r="G31" s="79"/>
      <c r="H31" s="28"/>
      <c r="I31" s="49"/>
      <c r="L31"/>
      <c r="M31"/>
      <c r="N31"/>
      <c r="O31"/>
      <c r="P31"/>
    </row>
    <row r="32" spans="1:16" ht="12.75">
      <c r="A32" s="60">
        <v>758</v>
      </c>
      <c r="B32" s="9">
        <v>75818</v>
      </c>
      <c r="C32" s="4"/>
      <c r="D32" s="80" t="s">
        <v>40</v>
      </c>
      <c r="E32" s="29"/>
      <c r="F32" s="25">
        <v>184000</v>
      </c>
      <c r="G32" s="68" t="s">
        <v>63</v>
      </c>
      <c r="H32" s="25"/>
      <c r="I32" s="33"/>
      <c r="L32"/>
      <c r="M32"/>
      <c r="N32"/>
      <c r="O32"/>
      <c r="P32"/>
    </row>
    <row r="33" spans="1:16" ht="12.75">
      <c r="A33" s="60"/>
      <c r="B33" s="9"/>
      <c r="C33" s="4"/>
      <c r="D33" s="16" t="s">
        <v>41</v>
      </c>
      <c r="E33" s="29"/>
      <c r="F33" s="25"/>
      <c r="G33" s="68"/>
      <c r="H33" s="25"/>
      <c r="I33" s="33"/>
      <c r="L33"/>
      <c r="M33"/>
      <c r="N33"/>
      <c r="O33"/>
      <c r="P33"/>
    </row>
    <row r="34" spans="1:16" ht="12.75">
      <c r="A34" s="78"/>
      <c r="B34" s="5"/>
      <c r="C34" s="15"/>
      <c r="D34" s="17" t="s">
        <v>42</v>
      </c>
      <c r="E34" s="30"/>
      <c r="F34" s="28"/>
      <c r="G34" s="79"/>
      <c r="H34" s="28"/>
      <c r="I34" s="49"/>
      <c r="L34"/>
      <c r="M34"/>
      <c r="N34"/>
      <c r="O34"/>
      <c r="P34"/>
    </row>
    <row r="35" spans="1:16" ht="12.75">
      <c r="A35" s="60">
        <v>801</v>
      </c>
      <c r="B35" s="9">
        <v>80104</v>
      </c>
      <c r="C35" s="4"/>
      <c r="D35" s="16" t="s">
        <v>18</v>
      </c>
      <c r="E35" s="29"/>
      <c r="F35" s="25"/>
      <c r="G35" s="68"/>
      <c r="H35" s="25"/>
      <c r="I35" s="33"/>
      <c r="L35"/>
      <c r="M35"/>
      <c r="N35"/>
      <c r="O35"/>
      <c r="P35"/>
    </row>
    <row r="36" spans="1:16" ht="12.75">
      <c r="A36" s="60"/>
      <c r="B36" s="9"/>
      <c r="C36" s="4"/>
      <c r="D36" s="16" t="s">
        <v>19</v>
      </c>
      <c r="E36" s="29">
        <v>2510</v>
      </c>
      <c r="F36" s="25">
        <v>793000</v>
      </c>
      <c r="G36" s="68">
        <v>797645</v>
      </c>
      <c r="H36" s="25">
        <v>797645</v>
      </c>
      <c r="I36" s="33">
        <f>H36/G36</f>
        <v>1</v>
      </c>
      <c r="L36"/>
      <c r="M36"/>
      <c r="N36"/>
      <c r="O36"/>
      <c r="P36"/>
    </row>
    <row r="37" spans="1:16" ht="12.75">
      <c r="A37" s="60"/>
      <c r="B37" s="9"/>
      <c r="C37" s="4"/>
      <c r="D37" s="16" t="s">
        <v>20</v>
      </c>
      <c r="E37" s="29">
        <v>6210</v>
      </c>
      <c r="F37" s="25">
        <v>5000</v>
      </c>
      <c r="G37" s="68">
        <v>5000</v>
      </c>
      <c r="H37" s="25">
        <v>4999</v>
      </c>
      <c r="I37" s="33">
        <f>H37/G37</f>
        <v>0.9998</v>
      </c>
      <c r="L37"/>
      <c r="M37"/>
      <c r="N37"/>
      <c r="O37"/>
      <c r="P37"/>
    </row>
    <row r="38" spans="1:16" ht="12.75">
      <c r="A38" s="60"/>
      <c r="B38" s="9"/>
      <c r="C38" s="4"/>
      <c r="D38" s="4"/>
      <c r="E38" s="29"/>
      <c r="F38" s="25"/>
      <c r="G38" s="68"/>
      <c r="H38" s="25"/>
      <c r="I38" s="33"/>
      <c r="L38"/>
      <c r="M38"/>
      <c r="N38"/>
      <c r="O38"/>
      <c r="P38"/>
    </row>
    <row r="39" spans="1:16" ht="12.75">
      <c r="A39" s="60"/>
      <c r="B39" s="9"/>
      <c r="C39" s="4"/>
      <c r="D39" s="4" t="s">
        <v>13</v>
      </c>
      <c r="E39" s="29">
        <v>2540</v>
      </c>
      <c r="F39" s="25">
        <v>212738</v>
      </c>
      <c r="G39" s="68">
        <v>212738</v>
      </c>
      <c r="H39" s="25">
        <v>211871</v>
      </c>
      <c r="I39" s="33">
        <f>H39/G39</f>
        <v>0.9959245644877737</v>
      </c>
      <c r="L39"/>
      <c r="M39"/>
      <c r="N39"/>
      <c r="O39"/>
      <c r="P39"/>
    </row>
    <row r="40" spans="1:16" ht="12.75">
      <c r="A40" s="60"/>
      <c r="B40" s="5"/>
      <c r="C40" s="15"/>
      <c r="D40" s="15" t="s">
        <v>4</v>
      </c>
      <c r="E40" s="30"/>
      <c r="F40" s="28"/>
      <c r="G40" s="79"/>
      <c r="H40" s="28"/>
      <c r="I40" s="49"/>
      <c r="L40"/>
      <c r="M40"/>
      <c r="N40"/>
      <c r="O40"/>
      <c r="P40"/>
    </row>
    <row r="41" spans="1:16" ht="12.75">
      <c r="A41" s="60"/>
      <c r="B41" s="9">
        <v>80120</v>
      </c>
      <c r="C41" s="4"/>
      <c r="D41" s="16" t="s">
        <v>12</v>
      </c>
      <c r="E41" s="29">
        <v>2320</v>
      </c>
      <c r="F41" s="25">
        <v>13000</v>
      </c>
      <c r="G41" s="68">
        <v>0</v>
      </c>
      <c r="H41" s="25">
        <v>0</v>
      </c>
      <c r="I41" s="33"/>
      <c r="L41"/>
      <c r="M41"/>
      <c r="N41"/>
      <c r="O41"/>
      <c r="P41"/>
    </row>
    <row r="42" spans="1:16" ht="12.75">
      <c r="A42" s="60"/>
      <c r="B42" s="9"/>
      <c r="C42" s="4"/>
      <c r="D42" s="16" t="s">
        <v>43</v>
      </c>
      <c r="E42" s="29"/>
      <c r="F42" s="25"/>
      <c r="G42" s="68"/>
      <c r="H42" s="25"/>
      <c r="I42" s="33"/>
      <c r="L42"/>
      <c r="M42"/>
      <c r="N42"/>
      <c r="O42"/>
      <c r="P42"/>
    </row>
    <row r="43" spans="1:16" ht="12.75">
      <c r="A43" s="60"/>
      <c r="B43" s="9"/>
      <c r="C43" s="4"/>
      <c r="D43" s="16" t="s">
        <v>44</v>
      </c>
      <c r="E43" s="29"/>
      <c r="F43" s="25"/>
      <c r="G43" s="68"/>
      <c r="H43" s="25"/>
      <c r="I43" s="33"/>
      <c r="L43"/>
      <c r="M43"/>
      <c r="N43"/>
      <c r="O43"/>
      <c r="P43"/>
    </row>
    <row r="44" spans="1:16" ht="12.75">
      <c r="A44" s="60"/>
      <c r="B44" s="9"/>
      <c r="C44" s="4"/>
      <c r="D44" s="16" t="s">
        <v>45</v>
      </c>
      <c r="E44" s="29"/>
      <c r="F44" s="25"/>
      <c r="G44" s="68"/>
      <c r="H44" s="25"/>
      <c r="I44" s="33"/>
      <c r="L44"/>
      <c r="M44"/>
      <c r="N44"/>
      <c r="O44"/>
      <c r="P44"/>
    </row>
    <row r="45" spans="1:16" ht="12.75">
      <c r="A45" s="60"/>
      <c r="B45" s="9"/>
      <c r="C45" s="4"/>
      <c r="D45" s="16" t="s">
        <v>64</v>
      </c>
      <c r="E45" s="29">
        <v>6650</v>
      </c>
      <c r="F45" s="25"/>
      <c r="G45" s="68">
        <v>13000</v>
      </c>
      <c r="H45" s="25">
        <v>13000</v>
      </c>
      <c r="I45" s="33">
        <f>H45/G45</f>
        <v>1</v>
      </c>
      <c r="L45"/>
      <c r="M45"/>
      <c r="N45"/>
      <c r="O45"/>
      <c r="P45"/>
    </row>
    <row r="46" spans="1:16" ht="12.75">
      <c r="A46" s="60"/>
      <c r="B46" s="9"/>
      <c r="C46" s="4"/>
      <c r="D46" s="16" t="s">
        <v>65</v>
      </c>
      <c r="E46" s="29"/>
      <c r="F46" s="25"/>
      <c r="G46" s="68"/>
      <c r="H46" s="25"/>
      <c r="I46" s="33"/>
      <c r="L46"/>
      <c r="M46"/>
      <c r="N46"/>
      <c r="O46"/>
      <c r="P46"/>
    </row>
    <row r="47" spans="1:16" ht="12.75">
      <c r="A47" s="60"/>
      <c r="B47" s="5"/>
      <c r="C47" s="15"/>
      <c r="D47" s="17" t="s">
        <v>66</v>
      </c>
      <c r="E47" s="30"/>
      <c r="F47" s="28"/>
      <c r="G47" s="79"/>
      <c r="H47" s="28"/>
      <c r="I47" s="49"/>
      <c r="L47"/>
      <c r="M47"/>
      <c r="N47"/>
      <c r="O47"/>
      <c r="P47"/>
    </row>
    <row r="48" spans="1:16" ht="12.75">
      <c r="A48" s="60"/>
      <c r="B48" s="9">
        <v>80146</v>
      </c>
      <c r="C48" s="4"/>
      <c r="D48" s="16" t="s">
        <v>46</v>
      </c>
      <c r="E48" s="29">
        <v>2510</v>
      </c>
      <c r="F48" s="25">
        <v>3852</v>
      </c>
      <c r="G48" s="68">
        <v>3852</v>
      </c>
      <c r="H48" s="25">
        <v>3852</v>
      </c>
      <c r="I48" s="33">
        <f>H48/G48</f>
        <v>1</v>
      </c>
      <c r="L48"/>
      <c r="M48"/>
      <c r="N48"/>
      <c r="O48"/>
      <c r="P48"/>
    </row>
    <row r="49" spans="1:16" ht="12.75">
      <c r="A49" s="78"/>
      <c r="B49" s="5"/>
      <c r="C49" s="15"/>
      <c r="D49" s="17" t="s">
        <v>47</v>
      </c>
      <c r="E49" s="30"/>
      <c r="F49" s="28"/>
      <c r="G49" s="79"/>
      <c r="H49" s="28"/>
      <c r="I49" s="49"/>
      <c r="L49"/>
      <c r="M49"/>
      <c r="N49"/>
      <c r="O49"/>
      <c r="P49"/>
    </row>
    <row r="50" spans="1:16" ht="12.75">
      <c r="A50" s="60" t="s">
        <v>67</v>
      </c>
      <c r="B50" s="9">
        <v>85149</v>
      </c>
      <c r="C50" s="4"/>
      <c r="D50" s="16" t="s">
        <v>68</v>
      </c>
      <c r="E50" s="29"/>
      <c r="F50" s="25"/>
      <c r="G50" s="68"/>
      <c r="H50" s="25"/>
      <c r="I50" s="33"/>
      <c r="L50"/>
      <c r="M50"/>
      <c r="N50"/>
      <c r="O50"/>
      <c r="P50"/>
    </row>
    <row r="51" spans="1:16" ht="12.75">
      <c r="A51" s="60"/>
      <c r="B51" s="9"/>
      <c r="C51" s="4"/>
      <c r="D51" s="16" t="s">
        <v>69</v>
      </c>
      <c r="E51" s="29"/>
      <c r="F51" s="25"/>
      <c r="G51" s="68"/>
      <c r="H51" s="25"/>
      <c r="I51" s="33"/>
      <c r="L51"/>
      <c r="M51"/>
      <c r="N51"/>
      <c r="O51"/>
      <c r="P51"/>
    </row>
    <row r="52" spans="1:16" ht="12.75">
      <c r="A52" s="60"/>
      <c r="B52" s="9"/>
      <c r="C52" s="4"/>
      <c r="D52" s="16" t="s">
        <v>70</v>
      </c>
      <c r="E52" s="29">
        <v>2820</v>
      </c>
      <c r="F52" s="25"/>
      <c r="G52" s="68">
        <v>1340</v>
      </c>
      <c r="H52" s="25">
        <v>1340</v>
      </c>
      <c r="I52" s="33">
        <f>H52/G52</f>
        <v>1</v>
      </c>
      <c r="L52"/>
      <c r="M52"/>
      <c r="N52"/>
      <c r="O52"/>
      <c r="P52"/>
    </row>
    <row r="53" spans="1:16" ht="12.75">
      <c r="A53" s="60"/>
      <c r="B53" s="5"/>
      <c r="C53" s="15"/>
      <c r="D53" s="17" t="s">
        <v>71</v>
      </c>
      <c r="E53" s="30">
        <v>2820</v>
      </c>
      <c r="F53" s="28"/>
      <c r="G53" s="79">
        <v>6135</v>
      </c>
      <c r="H53" s="28">
        <v>6135</v>
      </c>
      <c r="I53" s="49">
        <f>H53/G53</f>
        <v>1</v>
      </c>
      <c r="L53"/>
      <c r="M53"/>
      <c r="N53"/>
      <c r="O53"/>
      <c r="P53"/>
    </row>
    <row r="54" spans="1:16" ht="12.75">
      <c r="A54" s="60"/>
      <c r="B54" s="9">
        <v>85154</v>
      </c>
      <c r="C54" s="4"/>
      <c r="D54" s="16" t="s">
        <v>72</v>
      </c>
      <c r="E54" s="29"/>
      <c r="F54" s="25"/>
      <c r="G54" s="68"/>
      <c r="H54" s="25"/>
      <c r="I54" s="33"/>
      <c r="L54"/>
      <c r="M54"/>
      <c r="N54"/>
      <c r="O54"/>
      <c r="P54"/>
    </row>
    <row r="55" spans="1:16" ht="12.75">
      <c r="A55" s="60"/>
      <c r="B55" s="9"/>
      <c r="C55" s="4"/>
      <c r="D55" s="16" t="s">
        <v>73</v>
      </c>
      <c r="E55" s="29"/>
      <c r="F55" s="25"/>
      <c r="G55" s="68"/>
      <c r="H55" s="25"/>
      <c r="I55" s="33"/>
      <c r="L55"/>
      <c r="M55"/>
      <c r="N55"/>
      <c r="O55"/>
      <c r="P55"/>
    </row>
    <row r="56" spans="1:16" ht="12.75">
      <c r="A56" s="60"/>
      <c r="B56" s="9"/>
      <c r="C56" s="4"/>
      <c r="D56" s="16" t="s">
        <v>75</v>
      </c>
      <c r="E56" s="29">
        <v>2820</v>
      </c>
      <c r="F56" s="25"/>
      <c r="G56" s="68">
        <v>10500</v>
      </c>
      <c r="H56" s="25">
        <v>5222</v>
      </c>
      <c r="I56" s="33">
        <f aca="true" t="shared" si="0" ref="I56:I64">H56/G56</f>
        <v>0.49733333333333335</v>
      </c>
      <c r="L56"/>
      <c r="M56"/>
      <c r="N56"/>
      <c r="O56"/>
      <c r="P56"/>
    </row>
    <row r="57" spans="1:16" ht="12.75">
      <c r="A57" s="60"/>
      <c r="B57" s="9"/>
      <c r="C57" s="4"/>
      <c r="D57" s="16" t="s">
        <v>74</v>
      </c>
      <c r="E57" s="29">
        <v>2820</v>
      </c>
      <c r="F57" s="25"/>
      <c r="G57" s="68">
        <v>5000</v>
      </c>
      <c r="H57" s="25">
        <v>5000</v>
      </c>
      <c r="I57" s="33">
        <f t="shared" si="0"/>
        <v>1</v>
      </c>
      <c r="L57"/>
      <c r="M57"/>
      <c r="N57"/>
      <c r="O57"/>
      <c r="P57"/>
    </row>
    <row r="58" spans="1:16" ht="12.75">
      <c r="A58" s="60"/>
      <c r="B58" s="9"/>
      <c r="C58" s="4"/>
      <c r="D58" s="16" t="s">
        <v>77</v>
      </c>
      <c r="E58" s="29">
        <v>2820</v>
      </c>
      <c r="F58" s="25"/>
      <c r="G58" s="68">
        <v>5000</v>
      </c>
      <c r="H58" s="25">
        <v>5000</v>
      </c>
      <c r="I58" s="33">
        <f t="shared" si="0"/>
        <v>1</v>
      </c>
      <c r="L58"/>
      <c r="M58"/>
      <c r="N58"/>
      <c r="O58"/>
      <c r="P58"/>
    </row>
    <row r="59" spans="1:16" ht="12.75">
      <c r="A59" s="60"/>
      <c r="B59" s="9"/>
      <c r="C59" s="4"/>
      <c r="D59" s="16" t="s">
        <v>76</v>
      </c>
      <c r="E59" s="29">
        <v>2820</v>
      </c>
      <c r="F59" s="25"/>
      <c r="G59" s="68">
        <v>2500</v>
      </c>
      <c r="H59" s="25">
        <v>2500</v>
      </c>
      <c r="I59" s="33">
        <f t="shared" si="0"/>
        <v>1</v>
      </c>
      <c r="L59"/>
      <c r="M59"/>
      <c r="N59"/>
      <c r="O59"/>
      <c r="P59"/>
    </row>
    <row r="60" spans="1:16" ht="12.75">
      <c r="A60" s="60"/>
      <c r="B60" s="9"/>
      <c r="C60" s="4"/>
      <c r="D60" s="16" t="s">
        <v>78</v>
      </c>
      <c r="E60" s="29">
        <v>2820</v>
      </c>
      <c r="F60" s="25"/>
      <c r="G60" s="68">
        <v>3000</v>
      </c>
      <c r="H60" s="25">
        <v>3000</v>
      </c>
      <c r="I60" s="33">
        <f t="shared" si="0"/>
        <v>1</v>
      </c>
      <c r="L60"/>
      <c r="M60"/>
      <c r="N60"/>
      <c r="O60"/>
      <c r="P60"/>
    </row>
    <row r="61" spans="1:16" ht="12.75">
      <c r="A61" s="60"/>
      <c r="B61" s="9"/>
      <c r="C61" s="4"/>
      <c r="D61" s="16" t="s">
        <v>79</v>
      </c>
      <c r="E61" s="29">
        <v>2820</v>
      </c>
      <c r="F61" s="25"/>
      <c r="G61" s="68">
        <v>1000</v>
      </c>
      <c r="H61" s="25">
        <v>1000</v>
      </c>
      <c r="I61" s="33">
        <f t="shared" si="0"/>
        <v>1</v>
      </c>
      <c r="L61"/>
      <c r="M61"/>
      <c r="N61"/>
      <c r="O61"/>
      <c r="P61"/>
    </row>
    <row r="62" spans="1:16" ht="12.75">
      <c r="A62" s="60"/>
      <c r="B62" s="9"/>
      <c r="C62" s="4"/>
      <c r="D62" s="16" t="s">
        <v>80</v>
      </c>
      <c r="E62" s="29"/>
      <c r="F62" s="25"/>
      <c r="G62" s="68"/>
      <c r="H62" s="25"/>
      <c r="I62" s="33"/>
      <c r="L62"/>
      <c r="M62"/>
      <c r="N62"/>
      <c r="O62"/>
      <c r="P62"/>
    </row>
    <row r="63" spans="1:16" ht="12.75">
      <c r="A63" s="60"/>
      <c r="B63" s="9"/>
      <c r="C63" s="4"/>
      <c r="D63" s="16" t="s">
        <v>81</v>
      </c>
      <c r="E63" s="29">
        <v>2820</v>
      </c>
      <c r="F63" s="25"/>
      <c r="G63" s="68">
        <v>1000</v>
      </c>
      <c r="H63" s="25">
        <v>1000</v>
      </c>
      <c r="I63" s="33">
        <f t="shared" si="0"/>
        <v>1</v>
      </c>
      <c r="L63"/>
      <c r="M63"/>
      <c r="N63"/>
      <c r="O63"/>
      <c r="P63"/>
    </row>
    <row r="64" spans="1:16" ht="12.75">
      <c r="A64" s="78"/>
      <c r="B64" s="5"/>
      <c r="C64" s="15"/>
      <c r="D64" s="17" t="s">
        <v>82</v>
      </c>
      <c r="E64" s="30">
        <v>2820</v>
      </c>
      <c r="F64" s="28"/>
      <c r="G64" s="79">
        <v>5000</v>
      </c>
      <c r="H64" s="28">
        <v>5000</v>
      </c>
      <c r="I64" s="49">
        <f t="shared" si="0"/>
        <v>1</v>
      </c>
      <c r="L64"/>
      <c r="M64"/>
      <c r="N64"/>
      <c r="O64"/>
      <c r="P64"/>
    </row>
    <row r="65" spans="1:16" ht="13.5" thickBot="1">
      <c r="A65" s="60"/>
      <c r="B65" s="9"/>
      <c r="C65" s="4"/>
      <c r="D65" s="16"/>
      <c r="E65" s="29"/>
      <c r="F65" s="25"/>
      <c r="G65" s="68"/>
      <c r="H65" s="25"/>
      <c r="I65" s="33"/>
      <c r="L65"/>
      <c r="M65"/>
      <c r="N65"/>
      <c r="O65"/>
      <c r="P65"/>
    </row>
    <row r="66" spans="1:16" ht="15.75">
      <c r="A66" s="58"/>
      <c r="B66" s="37"/>
      <c r="C66" s="34"/>
      <c r="D66" s="34"/>
      <c r="E66" s="39" t="s">
        <v>25</v>
      </c>
      <c r="F66" s="32" t="s">
        <v>26</v>
      </c>
      <c r="G66" s="37" t="s">
        <v>27</v>
      </c>
      <c r="H66" s="42"/>
      <c r="I66" s="35"/>
      <c r="L66"/>
      <c r="M66"/>
      <c r="N66"/>
      <c r="O66"/>
      <c r="P66"/>
    </row>
    <row r="67" spans="1:16" ht="12.75">
      <c r="A67" s="59" t="s">
        <v>92</v>
      </c>
      <c r="B67" s="38" t="s">
        <v>93</v>
      </c>
      <c r="C67" s="27"/>
      <c r="D67" s="27" t="s">
        <v>1</v>
      </c>
      <c r="E67" s="40" t="s">
        <v>28</v>
      </c>
      <c r="F67" s="26" t="s">
        <v>29</v>
      </c>
      <c r="G67" s="38" t="s">
        <v>30</v>
      </c>
      <c r="H67" s="84" t="s">
        <v>31</v>
      </c>
      <c r="I67" s="85"/>
      <c r="L67"/>
      <c r="M67"/>
      <c r="N67"/>
      <c r="O67"/>
      <c r="P67"/>
    </row>
    <row r="68" spans="1:16" ht="13.5" thickBot="1">
      <c r="A68" s="59"/>
      <c r="B68" s="38"/>
      <c r="C68" s="27"/>
      <c r="D68" s="27"/>
      <c r="E68" s="40" t="s">
        <v>5</v>
      </c>
      <c r="F68" s="26" t="s">
        <v>28</v>
      </c>
      <c r="G68" s="38" t="s">
        <v>32</v>
      </c>
      <c r="H68" s="43"/>
      <c r="I68" s="44"/>
      <c r="L68"/>
      <c r="M68"/>
      <c r="N68"/>
      <c r="O68"/>
      <c r="P68"/>
    </row>
    <row r="69" spans="1:16" ht="12.75">
      <c r="A69" s="59"/>
      <c r="B69" s="38"/>
      <c r="C69" s="27"/>
      <c r="D69" s="27"/>
      <c r="E69" s="40"/>
      <c r="F69" s="26"/>
      <c r="G69" s="38" t="s">
        <v>33</v>
      </c>
      <c r="H69" s="27"/>
      <c r="I69" s="45"/>
      <c r="L69"/>
      <c r="M69"/>
      <c r="N69"/>
      <c r="O69"/>
      <c r="P69"/>
    </row>
    <row r="70" spans="1:16" ht="13.5" thickBot="1">
      <c r="A70" s="65"/>
      <c r="B70" s="47"/>
      <c r="C70" s="46"/>
      <c r="D70" s="46"/>
      <c r="E70" s="41"/>
      <c r="F70" s="36" t="s">
        <v>0</v>
      </c>
      <c r="G70" s="47" t="s">
        <v>0</v>
      </c>
      <c r="H70" s="46" t="s">
        <v>0</v>
      </c>
      <c r="I70" s="48" t="s">
        <v>34</v>
      </c>
      <c r="L70"/>
      <c r="M70"/>
      <c r="N70"/>
      <c r="O70"/>
      <c r="P70"/>
    </row>
    <row r="71" spans="1:16" ht="12.75">
      <c r="A71" s="59"/>
      <c r="B71" s="74"/>
      <c r="C71" s="27"/>
      <c r="D71" s="75"/>
      <c r="E71" s="77"/>
      <c r="F71" s="76"/>
      <c r="G71" s="75"/>
      <c r="H71" s="74"/>
      <c r="I71" s="86"/>
      <c r="L71"/>
      <c r="M71"/>
      <c r="N71"/>
      <c r="O71"/>
      <c r="P71"/>
    </row>
    <row r="72" spans="1:16" ht="12.75">
      <c r="A72" s="60" t="s">
        <v>83</v>
      </c>
      <c r="B72" s="9">
        <v>85212</v>
      </c>
      <c r="C72" s="4"/>
      <c r="D72" s="16" t="s">
        <v>84</v>
      </c>
      <c r="E72" s="29">
        <v>2910</v>
      </c>
      <c r="F72" s="25"/>
      <c r="G72" s="68">
        <v>3043</v>
      </c>
      <c r="H72" s="25">
        <v>1795</v>
      </c>
      <c r="I72" s="33">
        <f>H72/G72</f>
        <v>0.5898784094643444</v>
      </c>
      <c r="L72"/>
      <c r="M72"/>
      <c r="N72"/>
      <c r="O72"/>
      <c r="P72"/>
    </row>
    <row r="73" spans="1:16" ht="12.75">
      <c r="A73" s="60"/>
      <c r="B73" s="9"/>
      <c r="C73" s="4"/>
      <c r="D73" s="16" t="s">
        <v>85</v>
      </c>
      <c r="E73" s="29"/>
      <c r="F73" s="25"/>
      <c r="G73" s="68"/>
      <c r="H73" s="25"/>
      <c r="I73" s="33"/>
      <c r="L73"/>
      <c r="M73"/>
      <c r="N73"/>
      <c r="O73"/>
      <c r="P73"/>
    </row>
    <row r="74" spans="1:16" ht="12.75">
      <c r="A74" s="60"/>
      <c r="B74" s="5"/>
      <c r="C74" s="15"/>
      <c r="D74" s="17" t="s">
        <v>86</v>
      </c>
      <c r="E74" s="30"/>
      <c r="F74" s="28"/>
      <c r="G74" s="79"/>
      <c r="H74" s="28"/>
      <c r="I74" s="49"/>
      <c r="L74"/>
      <c r="M74"/>
      <c r="N74"/>
      <c r="O74"/>
      <c r="P74"/>
    </row>
    <row r="75" spans="1:16" ht="12.75">
      <c r="A75" s="60"/>
      <c r="B75" s="9">
        <v>85213</v>
      </c>
      <c r="C75" s="4"/>
      <c r="D75" s="16" t="s">
        <v>84</v>
      </c>
      <c r="E75" s="29">
        <v>2910</v>
      </c>
      <c r="F75" s="25"/>
      <c r="G75" s="68">
        <v>138</v>
      </c>
      <c r="H75" s="25">
        <v>138</v>
      </c>
      <c r="I75" s="33">
        <f>H75/G75</f>
        <v>1</v>
      </c>
      <c r="L75"/>
      <c r="M75"/>
      <c r="N75"/>
      <c r="O75"/>
      <c r="P75"/>
    </row>
    <row r="76" spans="1:16" ht="12.75">
      <c r="A76" s="60"/>
      <c r="B76" s="9"/>
      <c r="C76" s="4"/>
      <c r="D76" s="16" t="s">
        <v>85</v>
      </c>
      <c r="E76" s="29"/>
      <c r="F76" s="25"/>
      <c r="G76" s="68"/>
      <c r="H76" s="25"/>
      <c r="I76" s="33"/>
      <c r="L76"/>
      <c r="M76"/>
      <c r="N76"/>
      <c r="O76"/>
      <c r="P76"/>
    </row>
    <row r="77" spans="1:16" ht="12.75">
      <c r="A77" s="60"/>
      <c r="B77" s="5"/>
      <c r="C77" s="15"/>
      <c r="D77" s="17" t="s">
        <v>104</v>
      </c>
      <c r="E77" s="30"/>
      <c r="F77" s="28"/>
      <c r="G77" s="79"/>
      <c r="H77" s="28"/>
      <c r="I77" s="49"/>
      <c r="L77"/>
      <c r="M77"/>
      <c r="N77"/>
      <c r="O77"/>
      <c r="P77"/>
    </row>
    <row r="78" spans="1:16" ht="12.75">
      <c r="A78" s="60" t="s">
        <v>83</v>
      </c>
      <c r="B78" s="9">
        <v>85214</v>
      </c>
      <c r="C78" s="4"/>
      <c r="D78" s="16" t="s">
        <v>84</v>
      </c>
      <c r="E78" s="29">
        <v>2910</v>
      </c>
      <c r="F78" s="25"/>
      <c r="G78" s="68">
        <v>3146</v>
      </c>
      <c r="H78" s="25">
        <v>1672</v>
      </c>
      <c r="I78" s="33">
        <f>H78/G78</f>
        <v>0.5314685314685315</v>
      </c>
      <c r="L78"/>
      <c r="M78"/>
      <c r="N78"/>
      <c r="O78"/>
      <c r="P78"/>
    </row>
    <row r="79" spans="1:16" ht="12.75">
      <c r="A79" s="60"/>
      <c r="B79" s="9"/>
      <c r="C79" s="4"/>
      <c r="D79" s="16" t="s">
        <v>85</v>
      </c>
      <c r="E79" s="29"/>
      <c r="F79" s="25"/>
      <c r="G79" s="68"/>
      <c r="H79" s="25"/>
      <c r="I79" s="33"/>
      <c r="L79"/>
      <c r="M79"/>
      <c r="N79"/>
      <c r="O79"/>
      <c r="P79"/>
    </row>
    <row r="80" spans="1:16" ht="12.75">
      <c r="A80" s="60"/>
      <c r="B80" s="5"/>
      <c r="C80" s="15"/>
      <c r="D80" s="17" t="s">
        <v>86</v>
      </c>
      <c r="E80" s="30"/>
      <c r="F80" s="28"/>
      <c r="G80" s="79"/>
      <c r="H80" s="28"/>
      <c r="I80" s="49"/>
      <c r="L80"/>
      <c r="M80"/>
      <c r="N80"/>
      <c r="O80"/>
      <c r="P80"/>
    </row>
    <row r="81" spans="1:16" ht="12.75">
      <c r="A81" s="60"/>
      <c r="B81" s="9">
        <v>85219</v>
      </c>
      <c r="C81" s="4"/>
      <c r="D81" s="16" t="s">
        <v>87</v>
      </c>
      <c r="E81" s="29"/>
      <c r="F81" s="25"/>
      <c r="G81" s="68"/>
      <c r="H81" s="25"/>
      <c r="I81" s="33"/>
      <c r="L81"/>
      <c r="M81"/>
      <c r="N81"/>
      <c r="O81"/>
      <c r="P81"/>
    </row>
    <row r="82" spans="1:16" ht="12.75">
      <c r="A82" s="60"/>
      <c r="B82" s="5"/>
      <c r="C82" s="15"/>
      <c r="D82" s="17" t="s">
        <v>88</v>
      </c>
      <c r="E82" s="30">
        <v>2910</v>
      </c>
      <c r="F82" s="28"/>
      <c r="G82" s="79">
        <v>2616</v>
      </c>
      <c r="H82" s="28">
        <v>2616</v>
      </c>
      <c r="I82" s="49">
        <f>H82/G82</f>
        <v>1</v>
      </c>
      <c r="L82"/>
      <c r="M82"/>
      <c r="N82"/>
      <c r="O82"/>
      <c r="P82"/>
    </row>
    <row r="83" spans="1:16" ht="12.75">
      <c r="A83" s="60"/>
      <c r="B83" s="9">
        <v>85295</v>
      </c>
      <c r="C83" s="4"/>
      <c r="D83" s="16" t="s">
        <v>89</v>
      </c>
      <c r="E83" s="29"/>
      <c r="F83" s="25"/>
      <c r="G83" s="68"/>
      <c r="H83" s="25"/>
      <c r="I83" s="33"/>
      <c r="L83"/>
      <c r="M83"/>
      <c r="N83"/>
      <c r="O83"/>
      <c r="P83"/>
    </row>
    <row r="84" spans="1:16" ht="12.75">
      <c r="A84" s="60"/>
      <c r="B84" s="9"/>
      <c r="C84" s="4"/>
      <c r="D84" s="16" t="s">
        <v>90</v>
      </c>
      <c r="E84" s="29"/>
      <c r="F84" s="25"/>
      <c r="G84" s="68"/>
      <c r="H84" s="25"/>
      <c r="I84" s="33"/>
      <c r="L84"/>
      <c r="M84"/>
      <c r="N84"/>
      <c r="O84"/>
      <c r="P84"/>
    </row>
    <row r="85" spans="1:16" ht="12.75">
      <c r="A85" s="60"/>
      <c r="B85" s="9"/>
      <c r="C85" s="4"/>
      <c r="D85" s="16" t="s">
        <v>91</v>
      </c>
      <c r="E85" s="29">
        <v>2820</v>
      </c>
      <c r="F85" s="25"/>
      <c r="G85" s="68">
        <v>10300</v>
      </c>
      <c r="H85" s="25">
        <v>10300</v>
      </c>
      <c r="I85" s="33">
        <f>H85/G85</f>
        <v>1</v>
      </c>
      <c r="L85"/>
      <c r="M85"/>
      <c r="N85"/>
      <c r="O85"/>
      <c r="P85"/>
    </row>
    <row r="86" spans="1:16" ht="12.75">
      <c r="A86" s="78"/>
      <c r="B86" s="5"/>
      <c r="C86" s="15"/>
      <c r="D86" s="17" t="s">
        <v>70</v>
      </c>
      <c r="E86" s="30">
        <v>2820</v>
      </c>
      <c r="F86" s="28"/>
      <c r="G86" s="79">
        <v>3000</v>
      </c>
      <c r="H86" s="28">
        <v>3000</v>
      </c>
      <c r="I86" s="49">
        <f>H86/G86</f>
        <v>1</v>
      </c>
      <c r="L86"/>
      <c r="M86"/>
      <c r="N86"/>
      <c r="O86"/>
      <c r="P86"/>
    </row>
    <row r="87" spans="1:16" ht="12.75">
      <c r="A87" s="60">
        <v>900</v>
      </c>
      <c r="B87" s="9">
        <v>90001</v>
      </c>
      <c r="C87" s="4"/>
      <c r="D87" s="16" t="s">
        <v>21</v>
      </c>
      <c r="E87" s="29">
        <v>6220</v>
      </c>
      <c r="F87" s="25">
        <v>592812</v>
      </c>
      <c r="G87" s="68">
        <v>0</v>
      </c>
      <c r="H87" s="25">
        <v>0</v>
      </c>
      <c r="I87" s="33"/>
      <c r="L87"/>
      <c r="M87"/>
      <c r="N87"/>
      <c r="O87"/>
      <c r="P87"/>
    </row>
    <row r="88" spans="1:16" ht="12.75">
      <c r="A88" s="60"/>
      <c r="B88" s="9"/>
      <c r="C88" s="4"/>
      <c r="D88" s="16" t="s">
        <v>22</v>
      </c>
      <c r="E88" s="29"/>
      <c r="F88" s="25"/>
      <c r="G88" s="68"/>
      <c r="H88" s="25"/>
      <c r="I88" s="33"/>
      <c r="L88"/>
      <c r="M88"/>
      <c r="N88"/>
      <c r="O88"/>
      <c r="P88"/>
    </row>
    <row r="89" spans="1:16" ht="12.75">
      <c r="A89" s="60"/>
      <c r="B89" s="9"/>
      <c r="C89" s="4"/>
      <c r="D89" s="16" t="s">
        <v>23</v>
      </c>
      <c r="E89" s="29"/>
      <c r="F89" s="25"/>
      <c r="G89" s="68"/>
      <c r="H89" s="25"/>
      <c r="I89" s="33"/>
      <c r="L89"/>
      <c r="M89"/>
      <c r="N89"/>
      <c r="O89"/>
      <c r="P89"/>
    </row>
    <row r="90" spans="1:16" ht="12.75">
      <c r="A90" s="60"/>
      <c r="B90" s="9"/>
      <c r="C90" s="4"/>
      <c r="D90" s="16" t="s">
        <v>24</v>
      </c>
      <c r="E90" s="29"/>
      <c r="F90" s="25"/>
      <c r="G90" s="68"/>
      <c r="H90" s="25"/>
      <c r="I90" s="33"/>
      <c r="L90"/>
      <c r="M90"/>
      <c r="N90"/>
      <c r="O90"/>
      <c r="P90"/>
    </row>
    <row r="91" spans="1:16" ht="12.75">
      <c r="A91" s="60"/>
      <c r="B91" s="5"/>
      <c r="C91" s="15"/>
      <c r="D91" s="17" t="s">
        <v>48</v>
      </c>
      <c r="E91" s="30"/>
      <c r="F91" s="28"/>
      <c r="G91" s="79"/>
      <c r="H91" s="28"/>
      <c r="I91" s="49"/>
      <c r="L91"/>
      <c r="M91"/>
      <c r="N91"/>
      <c r="O91"/>
      <c r="P91"/>
    </row>
    <row r="92" spans="1:9" ht="12.75">
      <c r="A92" s="60"/>
      <c r="B92" s="9">
        <v>90017</v>
      </c>
      <c r="C92" s="4"/>
      <c r="D92" s="16" t="s">
        <v>3</v>
      </c>
      <c r="E92" s="29"/>
      <c r="F92" s="25"/>
      <c r="G92" s="68"/>
      <c r="H92" s="25"/>
      <c r="I92" s="33"/>
    </row>
    <row r="93" spans="1:9" ht="12.75">
      <c r="A93" s="60"/>
      <c r="B93" s="9"/>
      <c r="C93" s="4"/>
      <c r="D93" s="16" t="s">
        <v>10</v>
      </c>
      <c r="E93" s="29">
        <v>2650</v>
      </c>
      <c r="F93" s="25">
        <v>494080</v>
      </c>
      <c r="G93" s="68">
        <v>494080</v>
      </c>
      <c r="H93" s="31">
        <v>494080</v>
      </c>
      <c r="I93" s="33">
        <f>H93/G93</f>
        <v>1</v>
      </c>
    </row>
    <row r="94" spans="1:9" ht="12.75">
      <c r="A94" s="60"/>
      <c r="B94" s="9"/>
      <c r="C94" s="4"/>
      <c r="D94" s="16" t="s">
        <v>14</v>
      </c>
      <c r="E94" s="29"/>
      <c r="F94" s="25"/>
      <c r="G94" s="68"/>
      <c r="H94" s="25"/>
      <c r="I94" s="33"/>
    </row>
    <row r="95" spans="1:9" ht="12.75">
      <c r="A95" s="60"/>
      <c r="B95" s="9"/>
      <c r="C95" s="4"/>
      <c r="D95" s="16" t="s">
        <v>49</v>
      </c>
      <c r="E95" s="29"/>
      <c r="F95" s="25"/>
      <c r="G95" s="68"/>
      <c r="H95" s="25"/>
      <c r="I95" s="33"/>
    </row>
    <row r="96" spans="1:9" ht="12.75">
      <c r="A96" s="60"/>
      <c r="B96" s="9"/>
      <c r="C96" s="4"/>
      <c r="D96" s="16" t="s">
        <v>50</v>
      </c>
      <c r="E96" s="29"/>
      <c r="F96" s="25"/>
      <c r="G96" s="68"/>
      <c r="H96" s="25"/>
      <c r="I96" s="33"/>
    </row>
    <row r="97" spans="1:9" ht="12.75">
      <c r="A97" s="60"/>
      <c r="B97" s="9"/>
      <c r="C97" s="4"/>
      <c r="D97" s="16" t="s">
        <v>51</v>
      </c>
      <c r="E97" s="29"/>
      <c r="F97" s="25"/>
      <c r="G97" s="68"/>
      <c r="H97" s="25"/>
      <c r="I97" s="33"/>
    </row>
    <row r="98" spans="1:9" ht="12.75">
      <c r="A98" s="60"/>
      <c r="B98" s="9"/>
      <c r="C98" s="4"/>
      <c r="D98" s="16" t="s">
        <v>52</v>
      </c>
      <c r="E98" s="29"/>
      <c r="F98" s="25"/>
      <c r="G98" s="68"/>
      <c r="H98" s="25"/>
      <c r="I98" s="33"/>
    </row>
    <row r="99" spans="1:9" ht="12.75">
      <c r="A99" s="60"/>
      <c r="B99" s="9"/>
      <c r="C99" s="4"/>
      <c r="D99" s="16" t="s">
        <v>11</v>
      </c>
      <c r="E99" s="29"/>
      <c r="F99" s="25"/>
      <c r="G99" s="68"/>
      <c r="H99" s="25"/>
      <c r="I99" s="33"/>
    </row>
    <row r="100" spans="1:9" ht="12.75">
      <c r="A100" s="60"/>
      <c r="B100" s="9"/>
      <c r="C100" s="4"/>
      <c r="D100" s="4" t="s">
        <v>53</v>
      </c>
      <c r="E100" s="29"/>
      <c r="F100" s="25"/>
      <c r="G100" s="68"/>
      <c r="H100" s="25"/>
      <c r="I100" s="33"/>
    </row>
    <row r="101" spans="1:9" ht="12.75">
      <c r="A101" s="83"/>
      <c r="B101" s="5"/>
      <c r="C101" s="15"/>
      <c r="D101" s="15" t="s">
        <v>54</v>
      </c>
      <c r="E101" s="30"/>
      <c r="F101" s="28"/>
      <c r="G101" s="79"/>
      <c r="H101" s="28"/>
      <c r="I101" s="49"/>
    </row>
    <row r="102" spans="1:9" ht="12.75">
      <c r="A102" s="87">
        <v>921</v>
      </c>
      <c r="B102" s="81">
        <v>92109</v>
      </c>
      <c r="C102" s="4"/>
      <c r="D102" s="4" t="s">
        <v>2</v>
      </c>
      <c r="E102" s="66">
        <v>2480</v>
      </c>
      <c r="F102" s="25"/>
      <c r="G102" s="69">
        <v>270000</v>
      </c>
      <c r="H102" s="25">
        <v>270000</v>
      </c>
      <c r="I102" s="33">
        <f>H102/G102</f>
        <v>1</v>
      </c>
    </row>
    <row r="103" spans="1:9" ht="12.75">
      <c r="A103" s="83"/>
      <c r="B103" s="81"/>
      <c r="C103" s="4"/>
      <c r="D103" s="64" t="s">
        <v>94</v>
      </c>
      <c r="E103" s="66"/>
      <c r="F103" s="25"/>
      <c r="G103" s="69"/>
      <c r="H103" s="25"/>
      <c r="I103" s="33"/>
    </row>
    <row r="104" spans="1:9" ht="12.75">
      <c r="A104" s="83"/>
      <c r="B104" s="82"/>
      <c r="C104" s="15"/>
      <c r="D104" s="15" t="s">
        <v>55</v>
      </c>
      <c r="E104" s="67"/>
      <c r="F104" s="28"/>
      <c r="G104" s="70"/>
      <c r="H104" s="28"/>
      <c r="I104" s="49"/>
    </row>
    <row r="105" spans="1:9" ht="12.75">
      <c r="A105" s="83"/>
      <c r="B105" s="81">
        <v>92116</v>
      </c>
      <c r="C105" s="4"/>
      <c r="D105" s="4" t="s">
        <v>2</v>
      </c>
      <c r="E105" s="66">
        <v>2480</v>
      </c>
      <c r="F105" s="25"/>
      <c r="G105" s="69">
        <v>44200</v>
      </c>
      <c r="H105" s="25">
        <v>44200</v>
      </c>
      <c r="I105" s="33">
        <f>H105/G105</f>
        <v>1</v>
      </c>
    </row>
    <row r="106" spans="1:9" ht="12.75">
      <c r="A106" s="83"/>
      <c r="B106" s="82"/>
      <c r="C106" s="15"/>
      <c r="D106" s="17" t="s">
        <v>6</v>
      </c>
      <c r="E106" s="67"/>
      <c r="F106" s="28"/>
      <c r="G106" s="70"/>
      <c r="H106" s="28"/>
      <c r="I106" s="49"/>
    </row>
    <row r="107" spans="1:9" ht="12.75">
      <c r="A107" s="83"/>
      <c r="B107" s="81">
        <v>92118</v>
      </c>
      <c r="C107" s="4"/>
      <c r="D107" s="63" t="s">
        <v>95</v>
      </c>
      <c r="E107" s="66">
        <v>2480</v>
      </c>
      <c r="F107" s="25"/>
      <c r="G107" s="69">
        <v>31600</v>
      </c>
      <c r="H107" s="25">
        <v>31600</v>
      </c>
      <c r="I107" s="33">
        <f>H107/G107</f>
        <v>1</v>
      </c>
    </row>
    <row r="108" spans="1:9" ht="12.75">
      <c r="A108" s="88"/>
      <c r="B108" s="82"/>
      <c r="C108" s="15"/>
      <c r="D108" s="17" t="s">
        <v>7</v>
      </c>
      <c r="E108" s="67"/>
      <c r="F108" s="28"/>
      <c r="G108" s="70"/>
      <c r="H108" s="28"/>
      <c r="I108" s="49"/>
    </row>
    <row r="109" spans="1:9" ht="12.75">
      <c r="A109" s="60" t="s">
        <v>96</v>
      </c>
      <c r="B109" s="9">
        <v>92605</v>
      </c>
      <c r="C109" s="4"/>
      <c r="D109" s="16" t="s">
        <v>97</v>
      </c>
      <c r="E109" s="66"/>
      <c r="F109" s="25"/>
      <c r="G109" s="69"/>
      <c r="H109" s="25"/>
      <c r="I109" s="33"/>
    </row>
    <row r="110" spans="1:9" ht="12.75">
      <c r="A110" s="60"/>
      <c r="B110" s="9"/>
      <c r="C110" s="4"/>
      <c r="D110" s="16" t="s">
        <v>98</v>
      </c>
      <c r="E110" s="66"/>
      <c r="F110" s="25"/>
      <c r="G110" s="69"/>
      <c r="H110" s="25"/>
      <c r="I110" s="33"/>
    </row>
    <row r="111" spans="1:9" ht="12.75">
      <c r="A111" s="60"/>
      <c r="B111" s="9"/>
      <c r="C111" s="4"/>
      <c r="D111" s="16" t="s">
        <v>77</v>
      </c>
      <c r="E111" s="29">
        <v>2820</v>
      </c>
      <c r="F111" s="25"/>
      <c r="G111" s="69">
        <v>10000</v>
      </c>
      <c r="H111" s="25">
        <v>10000</v>
      </c>
      <c r="I111" s="33">
        <f>H111/G111</f>
        <v>1</v>
      </c>
    </row>
    <row r="112" spans="1:9" ht="12.75">
      <c r="A112" s="60"/>
      <c r="B112" s="9"/>
      <c r="C112" s="4"/>
      <c r="D112" s="16" t="s">
        <v>78</v>
      </c>
      <c r="E112" s="29">
        <v>2820</v>
      </c>
      <c r="F112" s="25"/>
      <c r="G112" s="69">
        <v>14000</v>
      </c>
      <c r="H112" s="25">
        <v>14000</v>
      </c>
      <c r="I112" s="33">
        <f>H112/G112</f>
        <v>1</v>
      </c>
    </row>
    <row r="113" spans="1:9" ht="12.75">
      <c r="A113" s="60"/>
      <c r="B113" s="9"/>
      <c r="C113" s="4"/>
      <c r="D113" s="16" t="s">
        <v>79</v>
      </c>
      <c r="E113" s="29">
        <v>2820</v>
      </c>
      <c r="F113" s="25"/>
      <c r="G113" s="69">
        <v>1000</v>
      </c>
      <c r="H113" s="25">
        <v>995</v>
      </c>
      <c r="I113" s="33">
        <f>H113/G113</f>
        <v>0.995</v>
      </c>
    </row>
    <row r="114" spans="1:9" ht="12.75">
      <c r="A114" s="60"/>
      <c r="B114" s="9"/>
      <c r="C114" s="4"/>
      <c r="D114" s="16" t="s">
        <v>80</v>
      </c>
      <c r="E114" s="29"/>
      <c r="F114" s="25"/>
      <c r="G114" s="69"/>
      <c r="H114" s="25"/>
      <c r="I114" s="33"/>
    </row>
    <row r="115" spans="1:9" ht="12.75">
      <c r="A115" s="60"/>
      <c r="B115" s="9"/>
      <c r="C115" s="4"/>
      <c r="D115" s="16" t="s">
        <v>81</v>
      </c>
      <c r="E115" s="29">
        <v>2820</v>
      </c>
      <c r="F115" s="25"/>
      <c r="G115" s="69">
        <v>7000</v>
      </c>
      <c r="H115" s="25">
        <v>7000</v>
      </c>
      <c r="I115" s="33">
        <f>H115/G115</f>
        <v>1</v>
      </c>
    </row>
    <row r="116" spans="1:9" ht="12.75">
      <c r="A116" s="60"/>
      <c r="B116" s="9"/>
      <c r="C116" s="4"/>
      <c r="D116" s="16" t="s">
        <v>82</v>
      </c>
      <c r="E116" s="29">
        <v>2820</v>
      </c>
      <c r="F116" s="25"/>
      <c r="G116" s="69">
        <v>50000</v>
      </c>
      <c r="H116" s="25">
        <v>50000</v>
      </c>
      <c r="I116" s="33">
        <f>H116/G116</f>
        <v>1</v>
      </c>
    </row>
    <row r="117" spans="1:9" ht="12.75">
      <c r="A117" s="60"/>
      <c r="B117" s="5"/>
      <c r="C117" s="15"/>
      <c r="D117" s="17" t="s">
        <v>99</v>
      </c>
      <c r="E117" s="67">
        <v>2820</v>
      </c>
      <c r="F117" s="28"/>
      <c r="G117" s="70">
        <v>3000</v>
      </c>
      <c r="H117" s="28">
        <v>3000</v>
      </c>
      <c r="I117" s="49">
        <f>H117/G117</f>
        <v>1</v>
      </c>
    </row>
    <row r="118" spans="1:9" ht="12.75">
      <c r="A118" s="60"/>
      <c r="B118" s="9">
        <v>92695</v>
      </c>
      <c r="C118" s="4"/>
      <c r="D118" s="16" t="s">
        <v>100</v>
      </c>
      <c r="E118" s="66"/>
      <c r="F118" s="25"/>
      <c r="G118" s="69"/>
      <c r="H118" s="25"/>
      <c r="I118" s="33"/>
    </row>
    <row r="119" spans="1:9" ht="12.75">
      <c r="A119" s="60"/>
      <c r="B119" s="9"/>
      <c r="C119" s="4"/>
      <c r="D119" s="16" t="s">
        <v>101</v>
      </c>
      <c r="E119" s="66"/>
      <c r="F119" s="25"/>
      <c r="G119" s="69"/>
      <c r="H119" s="25"/>
      <c r="I119" s="33"/>
    </row>
    <row r="120" spans="1:9" ht="12.75">
      <c r="A120" s="60"/>
      <c r="B120" s="9"/>
      <c r="C120" s="4"/>
      <c r="D120" s="16" t="s">
        <v>102</v>
      </c>
      <c r="E120" s="66">
        <v>2820</v>
      </c>
      <c r="F120" s="25"/>
      <c r="G120" s="69">
        <v>3440</v>
      </c>
      <c r="H120" s="25">
        <v>3440</v>
      </c>
      <c r="I120" s="33">
        <f>H120/G120</f>
        <v>1</v>
      </c>
    </row>
    <row r="121" spans="1:9" ht="13.5" thickBot="1">
      <c r="A121" s="60"/>
      <c r="B121" s="9"/>
      <c r="C121" s="4"/>
      <c r="D121" s="16" t="s">
        <v>103</v>
      </c>
      <c r="E121" s="66">
        <v>2820</v>
      </c>
      <c r="F121" s="25"/>
      <c r="G121" s="69">
        <v>1500</v>
      </c>
      <c r="H121" s="25">
        <v>1500</v>
      </c>
      <c r="I121" s="33">
        <f>H121/G121</f>
        <v>1</v>
      </c>
    </row>
    <row r="122" spans="1:9" ht="12.75">
      <c r="A122" s="71"/>
      <c r="B122" s="2"/>
      <c r="C122" s="2"/>
      <c r="D122" s="2"/>
      <c r="E122" s="21"/>
      <c r="F122" s="14"/>
      <c r="G122" s="14"/>
      <c r="H122" s="14"/>
      <c r="I122" s="72"/>
    </row>
    <row r="123" spans="1:9" ht="13.5" thickBot="1">
      <c r="A123" s="61"/>
      <c r="B123" s="3"/>
      <c r="C123" s="3"/>
      <c r="D123" s="7" t="s">
        <v>8</v>
      </c>
      <c r="E123" s="22"/>
      <c r="F123" s="11">
        <f>SUM(F15:F121)</f>
        <v>2405482</v>
      </c>
      <c r="G123" s="11">
        <f>SUM(G15:G121)</f>
        <v>2164463</v>
      </c>
      <c r="H123" s="11">
        <f>SUM(H15:H121)</f>
        <v>2095555</v>
      </c>
      <c r="I123" s="73">
        <f>H123/G123</f>
        <v>0.9681639279581125</v>
      </c>
    </row>
  </sheetData>
  <mergeCells count="2">
    <mergeCell ref="H10:I10"/>
    <mergeCell ref="H67:I67"/>
  </mergeCells>
  <printOptions/>
  <pageMargins left="1.3779527559055118" right="0" top="0.7874015748031497" bottom="0" header="0.5118110236220472" footer="0.5118110236220472"/>
  <pageSetup horizontalDpi="600" verticalDpi="600" orientation="portrait" paperSize="9" scale="86" r:id="rId1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 G w Czaplinku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Czubak</dc:creator>
  <cp:keywords/>
  <dc:description/>
  <cp:lastModifiedBy>Grzegorz Czakański</cp:lastModifiedBy>
  <cp:lastPrinted>2006-03-20T08:59:29Z</cp:lastPrinted>
  <dcterms:created xsi:type="dcterms:W3CDTF">1999-11-13T03:01:33Z</dcterms:created>
  <dcterms:modified xsi:type="dcterms:W3CDTF">2006-03-20T08:59:37Z</dcterms:modified>
  <cp:category/>
  <cp:version/>
  <cp:contentType/>
  <cp:contentStatus/>
</cp:coreProperties>
</file>